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名额分布" sheetId="1" r:id="rId1"/>
    <sheet name="导师招生方向" sheetId="2" r:id="rId2"/>
  </sheets>
  <calcPr calcId="144525"/>
</workbook>
</file>

<file path=xl/sharedStrings.xml><?xml version="1.0" encoding="utf-8"?>
<sst xmlns="http://schemas.openxmlformats.org/spreadsheetml/2006/main" count="38" uniqueCount="30">
  <si>
    <t>食品学院2021年学业奖学金名额分布表</t>
  </si>
  <si>
    <t>年级</t>
  </si>
  <si>
    <t>专业或方向</t>
  </si>
  <si>
    <t>总人数</t>
  </si>
  <si>
    <t>参评人数</t>
  </si>
  <si>
    <t>一等</t>
  </si>
  <si>
    <t>二等</t>
  </si>
  <si>
    <t>三等</t>
  </si>
  <si>
    <t>备注</t>
  </si>
  <si>
    <t>2019级学硕</t>
  </si>
  <si>
    <t>食品功能化加工工程技术</t>
  </si>
  <si>
    <r>
      <rPr>
        <sz val="11"/>
        <color theme="1"/>
        <rFont val="宋体"/>
        <charset val="134"/>
        <scheme val="minor"/>
      </rPr>
      <t>关东、黄豪(2020</t>
    </r>
    <r>
      <rPr>
        <sz val="11"/>
        <color theme="1"/>
        <rFont val="宋体"/>
        <charset val="134"/>
        <scheme val="minor"/>
      </rPr>
      <t>级本硕）一起参评</t>
    </r>
  </si>
  <si>
    <t>食品安全危害识别控制</t>
  </si>
  <si>
    <t>张小硕(2020级本硕）一起参评</t>
  </si>
  <si>
    <t>食品营养与健康</t>
  </si>
  <si>
    <t>赵涉良、朱玉莲、谢天智(2020级本硕）一起参评</t>
  </si>
  <si>
    <t>2020级学硕</t>
  </si>
  <si>
    <t>2018级博士</t>
  </si>
  <si>
    <t>不分专业</t>
  </si>
  <si>
    <t>刘荟萃（定向）、杨程元（2018级硕博）不参评</t>
  </si>
  <si>
    <t>2019级博士</t>
  </si>
  <si>
    <t>2020级博士</t>
  </si>
  <si>
    <t>郑倩娜(2018级直博）、赵震霆(2019级本博）随2020级博士参评，张文刚、兰永丽、秦艳婷均定向不参评</t>
  </si>
  <si>
    <t>合计</t>
  </si>
  <si>
    <t>研究生指导教师招生方向</t>
  </si>
  <si>
    <t>方向名称</t>
  </si>
  <si>
    <t>导师姓名</t>
  </si>
  <si>
    <t xml:space="preserve">徐怀德  张国权  岳田利  袁亚宏  李振宇  王云阳  栾广忠  葛武鹏  任亚梅  郭春锋 李志成  单媛媛  杜双奎  李文浩  龙芳羽   冯宪超  高振鹏  江  昊  雷宏杰  段旭昌 罗安伟  丁  武  王周利  李  梅  蔡  瑞  郭  静  寇莉萍  王丽英  郑建梅  陈香维  樊明涛  魏新元  杨海花  </t>
  </si>
  <si>
    <t xml:space="preserve">夏效东  王  丽  王建龙  李忠宏  于修烛  彭晓丽  杨保伟  王  新  王妍入  刘  斌  胡仲秋  马  敏  张春玲  张文涛  张道宏  赵旭博  石  超  汪  蓉  唐文志  季艳伟 张  敏   </t>
  </si>
  <si>
    <t>王  敏  刘学波  吕  欣  李巨秀  陈  琳  段  翔  彭  强  王建国  肖春霞  王玉堂  刘夫国  刘志刚  刘  芳   刘变芳  伊扬磊  丁 龙  孙立军  马婷婷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</si>
</sst>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K12" sqref="K12"/>
    </sheetView>
  </sheetViews>
  <sheetFormatPr defaultColWidth="9" defaultRowHeight="13.5" outlineLevelCol="7"/>
  <cols>
    <col min="1" max="1" width="12.25" customWidth="1"/>
    <col min="2" max="2" width="24.25" customWidth="1"/>
    <col min="8" max="8" width="48" customWidth="1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43.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43.5" customHeight="1" spans="1:8">
      <c r="A3" s="8" t="s">
        <v>9</v>
      </c>
      <c r="B3" s="9" t="s">
        <v>10</v>
      </c>
      <c r="C3" s="9">
        <v>32</v>
      </c>
      <c r="D3" s="9">
        <v>32</v>
      </c>
      <c r="E3" s="9">
        <v>6</v>
      </c>
      <c r="F3" s="9">
        <v>20</v>
      </c>
      <c r="G3" s="9">
        <v>6</v>
      </c>
      <c r="H3" s="10" t="s">
        <v>11</v>
      </c>
    </row>
    <row r="4" ht="43.5" customHeight="1" spans="1:8">
      <c r="A4" s="11"/>
      <c r="B4" s="9" t="s">
        <v>12</v>
      </c>
      <c r="C4" s="9">
        <v>19</v>
      </c>
      <c r="D4" s="9">
        <v>19</v>
      </c>
      <c r="E4" s="9">
        <v>4</v>
      </c>
      <c r="F4" s="9">
        <v>11</v>
      </c>
      <c r="G4" s="9">
        <v>4</v>
      </c>
      <c r="H4" s="10" t="s">
        <v>13</v>
      </c>
    </row>
    <row r="5" ht="43.5" customHeight="1" spans="1:8">
      <c r="A5" s="12"/>
      <c r="B5" s="9" t="s">
        <v>14</v>
      </c>
      <c r="C5" s="9">
        <v>19</v>
      </c>
      <c r="D5" s="9">
        <v>19</v>
      </c>
      <c r="E5" s="9">
        <v>4</v>
      </c>
      <c r="F5" s="9">
        <v>11</v>
      </c>
      <c r="G5" s="9">
        <v>4</v>
      </c>
      <c r="H5" s="10" t="s">
        <v>15</v>
      </c>
    </row>
    <row r="6" ht="43.5" customHeight="1" spans="1:8">
      <c r="A6" s="8" t="s">
        <v>16</v>
      </c>
      <c r="B6" s="9" t="s">
        <v>10</v>
      </c>
      <c r="C6" s="9">
        <v>47</v>
      </c>
      <c r="D6" s="9">
        <v>47</v>
      </c>
      <c r="E6" s="9">
        <v>9</v>
      </c>
      <c r="F6" s="9">
        <v>28</v>
      </c>
      <c r="G6" s="9">
        <v>10</v>
      </c>
      <c r="H6" s="10"/>
    </row>
    <row r="7" ht="43.5" customHeight="1" spans="1:8">
      <c r="A7" s="11"/>
      <c r="B7" s="9" t="s">
        <v>12</v>
      </c>
      <c r="C7" s="9">
        <v>28</v>
      </c>
      <c r="D7" s="9">
        <v>28</v>
      </c>
      <c r="E7" s="9">
        <v>6</v>
      </c>
      <c r="F7" s="9">
        <v>17</v>
      </c>
      <c r="G7" s="9">
        <v>5</v>
      </c>
      <c r="H7" s="10"/>
    </row>
    <row r="8" ht="43.5" customHeight="1" spans="1:8">
      <c r="A8" s="12"/>
      <c r="B8" s="9" t="s">
        <v>14</v>
      </c>
      <c r="C8" s="9">
        <v>20</v>
      </c>
      <c r="D8" s="9">
        <v>20</v>
      </c>
      <c r="E8" s="9">
        <f>D8*0.2</f>
        <v>4</v>
      </c>
      <c r="F8" s="9">
        <f>D8*0.6</f>
        <v>12</v>
      </c>
      <c r="G8" s="9">
        <f>D8*0.2</f>
        <v>4</v>
      </c>
      <c r="H8" s="10"/>
    </row>
    <row r="9" ht="43.5" customHeight="1" spans="1:8">
      <c r="A9" s="9" t="s">
        <v>17</v>
      </c>
      <c r="B9" s="9" t="s">
        <v>18</v>
      </c>
      <c r="C9" s="9">
        <v>26</v>
      </c>
      <c r="D9" s="9">
        <v>24</v>
      </c>
      <c r="E9" s="9">
        <v>5</v>
      </c>
      <c r="F9" s="9">
        <v>14</v>
      </c>
      <c r="G9" s="9">
        <v>5</v>
      </c>
      <c r="H9" s="10" t="s">
        <v>19</v>
      </c>
    </row>
    <row r="10" ht="43.5" customHeight="1" spans="1:8">
      <c r="A10" s="9" t="s">
        <v>20</v>
      </c>
      <c r="B10" s="13" t="s">
        <v>18</v>
      </c>
      <c r="C10" s="9">
        <v>28</v>
      </c>
      <c r="D10" s="9">
        <v>28</v>
      </c>
      <c r="E10" s="9">
        <v>5</v>
      </c>
      <c r="F10" s="9">
        <v>18</v>
      </c>
      <c r="G10" s="9">
        <v>5</v>
      </c>
      <c r="H10" s="10"/>
    </row>
    <row r="11" ht="43.5" customHeight="1" spans="1:8">
      <c r="A11" s="9" t="s">
        <v>21</v>
      </c>
      <c r="B11" s="13" t="s">
        <v>18</v>
      </c>
      <c r="C11" s="9">
        <v>38</v>
      </c>
      <c r="D11" s="9">
        <v>35</v>
      </c>
      <c r="E11" s="9">
        <f>D11*0.2</f>
        <v>7</v>
      </c>
      <c r="F11" s="9">
        <f>D11*0.6</f>
        <v>21</v>
      </c>
      <c r="G11" s="9">
        <f>D11*0.2</f>
        <v>7</v>
      </c>
      <c r="H11" s="10" t="s">
        <v>22</v>
      </c>
    </row>
    <row r="12" ht="43.5" customHeight="1" spans="1:8">
      <c r="A12" s="14" t="s">
        <v>23</v>
      </c>
      <c r="B12" s="13"/>
      <c r="C12" s="9">
        <f>SUM(C3:C11)</f>
        <v>257</v>
      </c>
      <c r="D12" s="9">
        <f>SUM(D3:D11)</f>
        <v>252</v>
      </c>
      <c r="E12" s="9">
        <f>SUM(E3:E11)</f>
        <v>50</v>
      </c>
      <c r="F12" s="9">
        <f>SUM(F3:F11)</f>
        <v>152</v>
      </c>
      <c r="G12" s="9">
        <f>SUM(G3:G11)</f>
        <v>50</v>
      </c>
      <c r="H12" s="10"/>
    </row>
  </sheetData>
  <mergeCells count="4">
    <mergeCell ref="A1:H1"/>
    <mergeCell ref="A12:B12"/>
    <mergeCell ref="A3:A5"/>
    <mergeCell ref="A6:A8"/>
  </mergeCells>
  <pageMargins left="0.75" right="0.75" top="1" bottom="1" header="0.5" footer="0.5"/>
  <pageSetup paperSize="9" scale="87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3" sqref="B23"/>
    </sheetView>
  </sheetViews>
  <sheetFormatPr defaultColWidth="9" defaultRowHeight="13.5" outlineLevelRow="4" outlineLevelCol="1"/>
  <cols>
    <col min="1" max="1" width="19.5" customWidth="1"/>
    <col min="2" max="2" width="62.5" customWidth="1"/>
  </cols>
  <sheetData>
    <row r="1" ht="36.75" customHeight="1" spans="1:2">
      <c r="A1" s="1" t="s">
        <v>24</v>
      </c>
      <c r="B1" s="1"/>
    </row>
    <row r="2" ht="31.5" customHeight="1" spans="1:2">
      <c r="A2" s="2" t="s">
        <v>25</v>
      </c>
      <c r="B2" s="2" t="s">
        <v>26</v>
      </c>
    </row>
    <row r="3" ht="89.25" customHeight="1" spans="1:2">
      <c r="A3" s="3" t="s">
        <v>10</v>
      </c>
      <c r="B3" s="4" t="s">
        <v>27</v>
      </c>
    </row>
    <row r="4" ht="69" customHeight="1" spans="1:2">
      <c r="A4" s="3" t="s">
        <v>12</v>
      </c>
      <c r="B4" s="4" t="s">
        <v>28</v>
      </c>
    </row>
    <row r="5" ht="57.75" customHeight="1" spans="1:2">
      <c r="A5" s="3" t="s">
        <v>14</v>
      </c>
      <c r="B5" s="4" t="s">
        <v>29</v>
      </c>
    </row>
  </sheetData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名额分布</vt:lpstr>
      <vt:lpstr>导师招生方向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Tommy·W</cp:lastModifiedBy>
  <dcterms:created xsi:type="dcterms:W3CDTF">2021-10-20T06:30:00Z</dcterms:created>
  <cp:lastPrinted>2021-10-20T09:37:00Z</cp:lastPrinted>
  <dcterms:modified xsi:type="dcterms:W3CDTF">2021-10-21T07:05:24Z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16C14B1A91664DD38FCC8B0072EE07B2</vt:lpwstr>
  </property>
  <property fmtid="{D5CDD505-2E9C-101B-9397-08002B2CF9AE}" pid="3" name="KSOProductBuildVer">
    <vt:lpwstr>2052-11.1.0.10700</vt:lpwstr>
  </property>
</Properties>
</file>